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__Eagle\files\Carrera_Decoder_Mini\BOM\"/>
    </mc:Choice>
  </mc:AlternateContent>
  <xr:revisionPtr revIDLastSave="0" documentId="13_ncr:1_{1A3F92A8-9C15-4526-954D-324FCEE1A01B}" xr6:coauthVersionLast="47" xr6:coauthVersionMax="47" xr10:uidLastSave="{00000000-0000-0000-0000-000000000000}"/>
  <bookViews>
    <workbookView xWindow="210" yWindow="630" windowWidth="18855" windowHeight="14445" xr2:uid="{00000000-000D-0000-FFFF-FFFF00000000}"/>
  </bookViews>
  <sheets>
    <sheet name="Decoder_Min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9" i="1" l="1"/>
</calcChain>
</file>

<file path=xl/sharedStrings.xml><?xml version="1.0" encoding="utf-8"?>
<sst xmlns="http://schemas.openxmlformats.org/spreadsheetml/2006/main" count="56" uniqueCount="56">
  <si>
    <t>Qty</t>
  </si>
  <si>
    <t>Value</t>
  </si>
  <si>
    <t>Parts</t>
  </si>
  <si>
    <t>C3, C4, C5</t>
  </si>
  <si>
    <t>C2</t>
  </si>
  <si>
    <t>R9</t>
  </si>
  <si>
    <t>R5</t>
  </si>
  <si>
    <t>R6, R10, R13, R17</t>
  </si>
  <si>
    <t>R3, R8</t>
  </si>
  <si>
    <t>C1</t>
  </si>
  <si>
    <t>R2</t>
  </si>
  <si>
    <t>R1</t>
  </si>
  <si>
    <t>BAT760,BAS3010</t>
  </si>
  <si>
    <t>D1, D2, D3</t>
  </si>
  <si>
    <t>FDS8858CZ</t>
  </si>
  <si>
    <t>Q1</t>
  </si>
  <si>
    <t>MIC5213-5.0YC5</t>
  </si>
  <si>
    <t>U1</t>
  </si>
  <si>
    <t>MUN5232T1G</t>
  </si>
  <si>
    <t>Q3</t>
  </si>
  <si>
    <t>MUN5233DW1T1G</t>
  </si>
  <si>
    <t>Q2</t>
  </si>
  <si>
    <t>U3</t>
  </si>
  <si>
    <t>PMEG6030EP</t>
  </si>
  <si>
    <t>D4</t>
  </si>
  <si>
    <t>Mouser Bestellnummer</t>
  </si>
  <si>
    <t>603-AC0402FR-0712KL</t>
  </si>
  <si>
    <t>756-ASC0402-22KFT10</t>
  </si>
  <si>
    <t>22K, 0402, 62,5 mW</t>
  </si>
  <si>
    <t>187-CL05B104KA5NNNC</t>
  </si>
  <si>
    <t>100n, 0402, 25V</t>
  </si>
  <si>
    <t>187-CL10A226MO7JZNC</t>
  </si>
  <si>
    <t>22µ, 0603, 16V</t>
  </si>
  <si>
    <t>660-SG73P1EWTTP1001F</t>
  </si>
  <si>
    <t>12K, 0402, 62,5 mW</t>
  </si>
  <si>
    <t>1K, 0402, 250mW</t>
  </si>
  <si>
    <t>71-RCS0402390RFKED</t>
  </si>
  <si>
    <t>390R, 0402, 200mW</t>
  </si>
  <si>
    <t>512-FDS8858CZ</t>
  </si>
  <si>
    <t>998-MIC5213-5.0YC5TR</t>
  </si>
  <si>
    <t>579-PIC16F1824IML</t>
  </si>
  <si>
    <t>PIC16F1824-I/ML</t>
  </si>
  <si>
    <t>863-MUN5232T1G</t>
  </si>
  <si>
    <t>863-MUN5233DW1T1G</t>
  </si>
  <si>
    <t>771-PMEG6030EP-115</t>
  </si>
  <si>
    <t>726-BAS3010A-03WE6</t>
  </si>
  <si>
    <t>71-RCS0402180RFKED</t>
  </si>
  <si>
    <t>180R, 0402, 200mW</t>
  </si>
  <si>
    <t>71-RCS04024K70FKED</t>
  </si>
  <si>
    <t>4K7, 0402, 200mW</t>
  </si>
  <si>
    <t>81-GRM21BR60J107ME5L</t>
  </si>
  <si>
    <t>100µ, 6,3V, 0805</t>
  </si>
  <si>
    <t>Gesamt Preis</t>
  </si>
  <si>
    <t xml:space="preserve">Preis </t>
  </si>
  <si>
    <t>Leiterplatte</t>
  </si>
  <si>
    <t>105,85€ / 5 Nutzen á 12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</si>
</sst>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333333"/>
      <name val="Arial"/>
      <family val="2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164" fontId="0" fillId="0" borderId="0" xfId="0" applyNumberFormat="1"/>
    <xf numFmtId="0" fontId="0" fillId="0" borderId="10" xfId="0" applyBorder="1"/>
    <xf numFmtId="0" fontId="0" fillId="0" borderId="0" xfId="0" applyBorder="1"/>
    <xf numFmtId="164" fontId="0" fillId="0" borderId="0" xfId="0" applyNumberFormat="1" applyBorder="1"/>
    <xf numFmtId="164" fontId="0" fillId="0" borderId="11" xfId="0" applyNumberFormat="1" applyBorder="1"/>
    <xf numFmtId="0" fontId="18" fillId="0" borderId="0" xfId="0" applyFont="1" applyBorder="1"/>
    <xf numFmtId="0" fontId="16" fillId="0" borderId="12" xfId="0" applyFont="1" applyBorder="1"/>
    <xf numFmtId="0" fontId="16" fillId="0" borderId="13" xfId="0" applyFont="1" applyBorder="1"/>
    <xf numFmtId="164" fontId="16" fillId="0" borderId="13" xfId="0" applyNumberFormat="1" applyFont="1" applyBorder="1"/>
    <xf numFmtId="164" fontId="16" fillId="0" borderId="14" xfId="0" applyNumberFormat="1" applyFont="1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164" fontId="19" fillId="0" borderId="17" xfId="0" applyNumberFormat="1" applyFont="1" applyBorder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K12" sqref="K12"/>
    </sheetView>
  </sheetViews>
  <sheetFormatPr baseColWidth="10" defaultRowHeight="15" x14ac:dyDescent="0.25"/>
  <cols>
    <col min="2" max="2" width="21.5703125" customWidth="1"/>
    <col min="3" max="3" width="15.5703125" customWidth="1"/>
    <col min="4" max="4" width="26.140625" customWidth="1"/>
    <col min="5" max="5" width="6.5703125" style="1" customWidth="1"/>
    <col min="6" max="6" width="13.5703125" style="1" customWidth="1"/>
  </cols>
  <sheetData>
    <row r="1" spans="1:6" x14ac:dyDescent="0.25">
      <c r="A1" s="7" t="s">
        <v>0</v>
      </c>
      <c r="B1" s="8" t="s">
        <v>1</v>
      </c>
      <c r="C1" s="8" t="s">
        <v>2</v>
      </c>
      <c r="D1" s="8" t="s">
        <v>25</v>
      </c>
      <c r="E1" s="9" t="s">
        <v>53</v>
      </c>
      <c r="F1" s="10" t="s">
        <v>52</v>
      </c>
    </row>
    <row r="2" spans="1:6" x14ac:dyDescent="0.25">
      <c r="A2" s="2">
        <v>3</v>
      </c>
      <c r="B2" s="3" t="s">
        <v>30</v>
      </c>
      <c r="C2" s="3" t="s">
        <v>3</v>
      </c>
      <c r="D2" s="3" t="s">
        <v>29</v>
      </c>
      <c r="E2" s="4">
        <v>1.7999999999999999E-2</v>
      </c>
      <c r="F2" s="5">
        <f>A2*E2</f>
        <v>5.3999999999999992E-2</v>
      </c>
    </row>
    <row r="3" spans="1:6" x14ac:dyDescent="0.25">
      <c r="A3" s="2">
        <v>1</v>
      </c>
      <c r="B3" s="3" t="s">
        <v>51</v>
      </c>
      <c r="C3" s="3" t="s">
        <v>4</v>
      </c>
      <c r="D3" s="3" t="s">
        <v>50</v>
      </c>
      <c r="E3" s="4">
        <v>0.82299999999999995</v>
      </c>
      <c r="F3" s="5">
        <f t="shared" ref="F3:F18" si="0">A3*E3</f>
        <v>0.82299999999999995</v>
      </c>
    </row>
    <row r="4" spans="1:6" x14ac:dyDescent="0.25">
      <c r="A4" s="2">
        <v>1</v>
      </c>
      <c r="B4" s="3" t="s">
        <v>34</v>
      </c>
      <c r="C4" s="3" t="s">
        <v>5</v>
      </c>
      <c r="D4" s="6" t="s">
        <v>26</v>
      </c>
      <c r="E4" s="4">
        <v>1.2999999999999999E-2</v>
      </c>
      <c r="F4" s="5">
        <f t="shared" si="0"/>
        <v>1.2999999999999999E-2</v>
      </c>
    </row>
    <row r="5" spans="1:6" x14ac:dyDescent="0.25">
      <c r="A5" s="2">
        <v>1</v>
      </c>
      <c r="B5" s="3" t="s">
        <v>47</v>
      </c>
      <c r="C5" s="3" t="s">
        <v>6</v>
      </c>
      <c r="D5" s="3" t="s">
        <v>46</v>
      </c>
      <c r="E5" s="4">
        <v>9.1999999999999998E-2</v>
      </c>
      <c r="F5" s="5">
        <f t="shared" si="0"/>
        <v>9.1999999999999998E-2</v>
      </c>
    </row>
    <row r="6" spans="1:6" x14ac:dyDescent="0.25">
      <c r="A6" s="2">
        <v>4</v>
      </c>
      <c r="B6" s="3" t="s">
        <v>35</v>
      </c>
      <c r="C6" s="3" t="s">
        <v>7</v>
      </c>
      <c r="D6" s="3" t="s">
        <v>33</v>
      </c>
      <c r="E6" s="4">
        <v>0.17399999999999999</v>
      </c>
      <c r="F6" s="5">
        <f t="shared" si="0"/>
        <v>0.69599999999999995</v>
      </c>
    </row>
    <row r="7" spans="1:6" x14ac:dyDescent="0.25">
      <c r="A7" s="2">
        <v>2</v>
      </c>
      <c r="B7" s="3" t="s">
        <v>28</v>
      </c>
      <c r="C7" s="3" t="s">
        <v>8</v>
      </c>
      <c r="D7" s="3" t="s">
        <v>27</v>
      </c>
      <c r="E7" s="4">
        <v>6.6000000000000003E-2</v>
      </c>
      <c r="F7" s="5">
        <f t="shared" si="0"/>
        <v>0.13200000000000001</v>
      </c>
    </row>
    <row r="8" spans="1:6" x14ac:dyDescent="0.25">
      <c r="A8" s="2">
        <v>1</v>
      </c>
      <c r="B8" s="3" t="s">
        <v>32</v>
      </c>
      <c r="C8" s="3" t="s">
        <v>9</v>
      </c>
      <c r="D8" s="3" t="s">
        <v>31</v>
      </c>
      <c r="E8" s="4">
        <v>0.40699999999999997</v>
      </c>
      <c r="F8" s="5">
        <f t="shared" si="0"/>
        <v>0.40699999999999997</v>
      </c>
    </row>
    <row r="9" spans="1:6" x14ac:dyDescent="0.25">
      <c r="A9" s="2">
        <v>1</v>
      </c>
      <c r="B9" s="3" t="s">
        <v>37</v>
      </c>
      <c r="C9" s="3" t="s">
        <v>10</v>
      </c>
      <c r="D9" s="3" t="s">
        <v>36</v>
      </c>
      <c r="E9" s="4">
        <v>9.0999999999999998E-2</v>
      </c>
      <c r="F9" s="5">
        <f t="shared" si="0"/>
        <v>9.0999999999999998E-2</v>
      </c>
    </row>
    <row r="10" spans="1:6" x14ac:dyDescent="0.25">
      <c r="A10" s="2">
        <v>1</v>
      </c>
      <c r="B10" s="3" t="s">
        <v>49</v>
      </c>
      <c r="C10" s="3" t="s">
        <v>11</v>
      </c>
      <c r="D10" s="3" t="s">
        <v>48</v>
      </c>
      <c r="E10" s="4">
        <v>8.5999999999999993E-2</v>
      </c>
      <c r="F10" s="5">
        <f t="shared" si="0"/>
        <v>8.5999999999999993E-2</v>
      </c>
    </row>
    <row r="11" spans="1:6" x14ac:dyDescent="0.25">
      <c r="A11" s="2">
        <v>3</v>
      </c>
      <c r="B11" s="3" t="s">
        <v>12</v>
      </c>
      <c r="C11" s="3" t="s">
        <v>13</v>
      </c>
      <c r="D11" s="3" t="s">
        <v>45</v>
      </c>
      <c r="E11" s="4">
        <v>0.28699999999999998</v>
      </c>
      <c r="F11" s="5">
        <f t="shared" si="0"/>
        <v>0.86099999999999999</v>
      </c>
    </row>
    <row r="12" spans="1:6" x14ac:dyDescent="0.25">
      <c r="A12" s="2">
        <v>1</v>
      </c>
      <c r="B12" s="3" t="s">
        <v>14</v>
      </c>
      <c r="C12" s="3" t="s">
        <v>15</v>
      </c>
      <c r="D12" s="3" t="s">
        <v>38</v>
      </c>
      <c r="E12" s="4">
        <v>0.82599999999999996</v>
      </c>
      <c r="F12" s="5">
        <f t="shared" si="0"/>
        <v>0.82599999999999996</v>
      </c>
    </row>
    <row r="13" spans="1:6" x14ac:dyDescent="0.25">
      <c r="A13" s="2">
        <v>1</v>
      </c>
      <c r="B13" s="3" t="s">
        <v>16</v>
      </c>
      <c r="C13" s="3" t="s">
        <v>17</v>
      </c>
      <c r="D13" s="3" t="s">
        <v>39</v>
      </c>
      <c r="E13" s="4">
        <v>0.51</v>
      </c>
      <c r="F13" s="5">
        <f t="shared" si="0"/>
        <v>0.51</v>
      </c>
    </row>
    <row r="14" spans="1:6" x14ac:dyDescent="0.25">
      <c r="A14" s="2">
        <v>1</v>
      </c>
      <c r="B14" s="3" t="s">
        <v>18</v>
      </c>
      <c r="C14" s="3" t="s">
        <v>19</v>
      </c>
      <c r="D14" s="3" t="s">
        <v>42</v>
      </c>
      <c r="E14" s="4">
        <v>0.157</v>
      </c>
      <c r="F14" s="5">
        <f t="shared" si="0"/>
        <v>0.157</v>
      </c>
    </row>
    <row r="15" spans="1:6" x14ac:dyDescent="0.25">
      <c r="A15" s="2">
        <v>1</v>
      </c>
      <c r="B15" s="3" t="s">
        <v>20</v>
      </c>
      <c r="C15" s="3" t="s">
        <v>21</v>
      </c>
      <c r="D15" s="3" t="s">
        <v>43</v>
      </c>
      <c r="E15" s="4">
        <v>0.186</v>
      </c>
      <c r="F15" s="5">
        <f t="shared" si="0"/>
        <v>0.186</v>
      </c>
    </row>
    <row r="16" spans="1:6" x14ac:dyDescent="0.25">
      <c r="A16" s="2">
        <v>1</v>
      </c>
      <c r="B16" s="3" t="s">
        <v>41</v>
      </c>
      <c r="C16" s="3" t="s">
        <v>22</v>
      </c>
      <c r="D16" s="3" t="s">
        <v>40</v>
      </c>
      <c r="E16" s="4">
        <v>1.44</v>
      </c>
      <c r="F16" s="5">
        <f t="shared" si="0"/>
        <v>1.44</v>
      </c>
    </row>
    <row r="17" spans="1:6" x14ac:dyDescent="0.25">
      <c r="A17" s="2">
        <v>1</v>
      </c>
      <c r="B17" s="3" t="s">
        <v>23</v>
      </c>
      <c r="C17" s="3" t="s">
        <v>24</v>
      </c>
      <c r="D17" s="3" t="s">
        <v>44</v>
      </c>
      <c r="E17" s="4">
        <v>0.36499999999999999</v>
      </c>
      <c r="F17" s="5">
        <f t="shared" si="0"/>
        <v>0.36499999999999999</v>
      </c>
    </row>
    <row r="18" spans="1:6" x14ac:dyDescent="0.25">
      <c r="A18" s="2">
        <v>1</v>
      </c>
      <c r="B18" s="3" t="s">
        <v>54</v>
      </c>
      <c r="C18" s="3"/>
      <c r="D18" s="3" t="s">
        <v>55</v>
      </c>
      <c r="E18" s="4">
        <v>1.76</v>
      </c>
      <c r="F18" s="5">
        <f t="shared" si="0"/>
        <v>1.76</v>
      </c>
    </row>
    <row r="19" spans="1:6" ht="19.5" thickBot="1" x14ac:dyDescent="0.35">
      <c r="A19" s="11"/>
      <c r="B19" s="12"/>
      <c r="C19" s="12"/>
      <c r="D19" s="12"/>
      <c r="E19" s="13"/>
      <c r="F19" s="14">
        <f>SUM(F2:F18)</f>
        <v>8.4989999999999988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Decoder_Mini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Redlich</dc:creator>
  <cp:lastModifiedBy>Frank</cp:lastModifiedBy>
  <dcterms:created xsi:type="dcterms:W3CDTF">2022-03-06T09:08:13Z</dcterms:created>
  <dcterms:modified xsi:type="dcterms:W3CDTF">2022-03-06T15:22:20Z</dcterms:modified>
</cp:coreProperties>
</file>